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Sheet1!$B$11:$B$12</definedName>
    <definedName name="solver_lhs2" localSheetId="0" hidden="1">Sheet1!$F$6</definedName>
    <definedName name="solver_lhs3" localSheetId="0" hidden="1">Sheet1!$F$8</definedName>
    <definedName name="solver_lhs4" localSheetId="0" hidden="1">Sheet1!$F$7</definedName>
    <definedName name="solver_lin" localSheetId="0" hidden="1">2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hs1" localSheetId="0" hidden="1">0</definedName>
    <definedName name="solver_rhs2" localSheetId="0" hidden="1">Sheet1!$E$6</definedName>
    <definedName name="solver_rhs3" localSheetId="0" hidden="1">Sheet1!$E$8</definedName>
    <definedName name="solver_rhs4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C4" i="5" l="1"/>
  <c r="D4" i="5"/>
  <c r="B13" i="5" s="1"/>
  <c r="F8" i="5"/>
  <c r="G8" i="5"/>
  <c r="F7" i="5"/>
  <c r="G7" i="5"/>
  <c r="F6" i="5"/>
  <c r="G6" i="5"/>
</calcChain>
</file>

<file path=xl/sharedStrings.xml><?xml version="1.0" encoding="utf-8"?>
<sst xmlns="http://schemas.openxmlformats.org/spreadsheetml/2006/main" count="19" uniqueCount="16">
  <si>
    <t>Usage</t>
  </si>
  <si>
    <t>Required</t>
  </si>
  <si>
    <t>Constraints</t>
  </si>
  <si>
    <t>Difference</t>
  </si>
  <si>
    <t>Case 2 - Metropolitan Police Patrol</t>
  </si>
  <si>
    <t>Coordinates:</t>
  </si>
  <si>
    <t>x</t>
  </si>
  <si>
    <t>y</t>
  </si>
  <si>
    <t>Patrol sector</t>
  </si>
  <si>
    <t>Direction distance</t>
  </si>
  <si>
    <t>x=</t>
  </si>
  <si>
    <t>y=</t>
  </si>
  <si>
    <t>Response time:</t>
  </si>
  <si>
    <t>Response time=</t>
  </si>
  <si>
    <t>miles</t>
  </si>
  <si>
    <t>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</si>
</sst>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0000_);_(* \(#,##0.0000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5" fontId="0" fillId="0" borderId="7" xfId="1" applyNumberFormat="1" applyFont="1" applyBorder="1" applyAlignment="1">
      <alignment horizontal="center"/>
    </xf>
    <xf numFmtId="43" fontId="0" fillId="0" borderId="8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6" customWidth="1"/>
    <col min="2" max="2" width="10.42578125" bestFit="1" customWidth="1"/>
    <col min="3" max="5" width="9.42578125" bestFit="1" customWidth="1"/>
    <col min="7" max="7" width="11.28515625" customWidth="1"/>
  </cols>
  <sheetData>
    <row r="1" spans="1:7" x14ac:dyDescent="0.2">
      <c r="A1" s="1" t="s">
        <v>4</v>
      </c>
    </row>
    <row r="3" spans="1:7" x14ac:dyDescent="0.2">
      <c r="A3" s="2" t="s">
        <v>5</v>
      </c>
      <c r="B3" s="3"/>
      <c r="C3" s="11" t="s">
        <v>6</v>
      </c>
      <c r="D3" s="11" t="s">
        <v>7</v>
      </c>
      <c r="E3" s="4"/>
      <c r="F3" s="4"/>
      <c r="G3" s="4"/>
    </row>
    <row r="4" spans="1:7" x14ac:dyDescent="0.2">
      <c r="A4" s="5" t="s">
        <v>12</v>
      </c>
      <c r="B4" s="6"/>
      <c r="C4" s="28">
        <f>B11/60</f>
        <v>1.6666666666666666E-2</v>
      </c>
      <c r="D4" s="28">
        <f>B12/45</f>
        <v>3.3333333333333333E-2</v>
      </c>
      <c r="E4" s="4"/>
      <c r="F4" s="4"/>
      <c r="G4" s="4"/>
    </row>
    <row r="5" spans="1:7" x14ac:dyDescent="0.2">
      <c r="A5" s="7" t="s">
        <v>2</v>
      </c>
      <c r="B5" s="8"/>
      <c r="C5" s="14"/>
      <c r="D5" s="6"/>
      <c r="E5" s="12" t="s">
        <v>1</v>
      </c>
      <c r="F5" s="9" t="s">
        <v>0</v>
      </c>
      <c r="G5" s="13" t="s">
        <v>3</v>
      </c>
    </row>
    <row r="6" spans="1:7" x14ac:dyDescent="0.2">
      <c r="A6" s="30" t="s">
        <v>8</v>
      </c>
      <c r="B6" s="31"/>
      <c r="C6" s="11">
        <v>2</v>
      </c>
      <c r="D6" s="11">
        <v>2</v>
      </c>
      <c r="E6" s="24">
        <v>5</v>
      </c>
      <c r="F6" s="23">
        <f>C6*B11+D6*B12</f>
        <v>5</v>
      </c>
      <c r="G6" s="26">
        <f>F6-E6</f>
        <v>0</v>
      </c>
    </row>
    <row r="7" spans="1:7" x14ac:dyDescent="0.2">
      <c r="A7" s="32" t="s">
        <v>8</v>
      </c>
      <c r="B7" s="33"/>
      <c r="C7" s="10">
        <v>2</v>
      </c>
      <c r="D7" s="10">
        <v>2</v>
      </c>
      <c r="E7" s="10">
        <v>12</v>
      </c>
      <c r="F7" s="17">
        <f>C7*B11+D7*B12</f>
        <v>5</v>
      </c>
      <c r="G7" s="10">
        <f>E7-F7</f>
        <v>7</v>
      </c>
    </row>
    <row r="8" spans="1:7" x14ac:dyDescent="0.2">
      <c r="A8" s="30" t="s">
        <v>9</v>
      </c>
      <c r="B8" s="31"/>
      <c r="C8" s="23">
        <v>-1.5</v>
      </c>
      <c r="D8" s="11">
        <v>1</v>
      </c>
      <c r="E8" s="25">
        <v>0</v>
      </c>
      <c r="F8" s="11">
        <f>C8*B11+D8*B12</f>
        <v>0</v>
      </c>
      <c r="G8" s="27">
        <f>F8-E8</f>
        <v>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5</v>
      </c>
      <c r="B10" s="4"/>
      <c r="C10" s="4"/>
      <c r="D10" s="4"/>
      <c r="E10" s="4"/>
      <c r="F10" s="4"/>
      <c r="G10" s="4"/>
    </row>
    <row r="11" spans="1:7" x14ac:dyDescent="0.2">
      <c r="A11" s="18" t="s">
        <v>10</v>
      </c>
      <c r="B11" s="11">
        <v>1</v>
      </c>
      <c r="C11" s="21" t="s">
        <v>14</v>
      </c>
      <c r="D11" s="4"/>
      <c r="E11" s="4"/>
      <c r="F11" s="4"/>
      <c r="G11" s="4"/>
    </row>
    <row r="12" spans="1:7" x14ac:dyDescent="0.2">
      <c r="A12" s="19" t="s">
        <v>11</v>
      </c>
      <c r="B12" s="11">
        <v>1.5</v>
      </c>
      <c r="C12" s="22" t="s">
        <v>14</v>
      </c>
    </row>
    <row r="13" spans="1:7" x14ac:dyDescent="0.2">
      <c r="A13" s="20" t="s">
        <v>13</v>
      </c>
      <c r="B13" s="29">
        <f>C4+D4</f>
        <v>0.05</v>
      </c>
      <c r="C13" s="22" t="s">
        <v>15</v>
      </c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2010-08-14T18:50:00Z</dcterms:modified>
</cp:coreProperties>
</file>